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H195"/>
  <c r="G195"/>
  <c r="F195"/>
  <c r="I195"/>
  <c r="J195"/>
  <c r="L176"/>
  <c r="J176"/>
  <c r="G176"/>
  <c r="F176"/>
  <c r="I176"/>
  <c r="H176"/>
  <c r="L157"/>
  <c r="J157"/>
  <c r="F157"/>
  <c r="I157"/>
  <c r="H157"/>
  <c r="G157"/>
  <c r="F138"/>
  <c r="H138"/>
  <c r="I138"/>
  <c r="G138"/>
  <c r="J138"/>
  <c r="L119"/>
  <c r="F119"/>
  <c r="J119"/>
  <c r="I119"/>
  <c r="H119"/>
  <c r="G119"/>
  <c r="L100"/>
  <c r="J100"/>
  <c r="I100"/>
  <c r="H100"/>
  <c r="G100"/>
  <c r="F100"/>
  <c r="L81"/>
  <c r="J81"/>
  <c r="F81"/>
  <c r="I81"/>
  <c r="H81"/>
  <c r="G81"/>
  <c r="L62"/>
  <c r="J62"/>
  <c r="I62"/>
  <c r="H62"/>
  <c r="G62"/>
  <c r="F62"/>
  <c r="L43"/>
  <c r="J43"/>
  <c r="I43"/>
  <c r="H43"/>
  <c r="G43"/>
  <c r="F43"/>
  <c r="L24"/>
  <c r="G24"/>
  <c r="I24"/>
  <c r="H24"/>
  <c r="J24"/>
  <c r="F24"/>
  <c r="L196" l="1"/>
  <c r="J196"/>
  <c r="I196"/>
  <c r="H196"/>
  <c r="G196"/>
  <c r="F196"/>
</calcChain>
</file>

<file path=xl/sharedStrings.xml><?xml version="1.0" encoding="utf-8"?>
<sst xmlns="http://schemas.openxmlformats.org/spreadsheetml/2006/main" count="225" uniqueCount="60">
  <si>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</si>
  <si>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</si>
  <si>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</si>
  <si>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</si>
  <si>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</si>
  <si>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</si>
  <si>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</si>
  <si>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</si>
  <si>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</si>
  <si>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</si>
  <si>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</si>
  <si>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</si>
  <si>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</si>
  <si>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</si>
  <si>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</si>
  <si>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</si>
  <si>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</si>
  <si>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</si>
  <si>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</si>
  <si>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</si>
  <si>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</si>
  <si>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</si>
  <si>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</si>
  <si>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</si>
  <si>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</si>
  <si>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</si>
  <si>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</si>
  <si>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</si>
  <si>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</si>
  <si>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</si>
  <si>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</si>
  <si>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</si>
  <si>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</si>
  <si>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</si>
  <si>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</si>
  <si>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</si>
  <si>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</si>
  <si>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</si>
  <si>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</si>
  <si>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с сыром</t>
  </si>
  <si>
    <t>Чай</t>
  </si>
  <si>
    <t>Пшеничный</t>
  </si>
  <si>
    <t>Повидло</t>
  </si>
  <si>
    <t>Ржано-пшеничный</t>
  </si>
  <si>
    <t>Каша рисовая с маслом</t>
  </si>
  <si>
    <t>Кофейный напиток</t>
  </si>
  <si>
    <t>Ветчина</t>
  </si>
  <si>
    <t>Сыр порциями</t>
  </si>
  <si>
    <t>Каша манная с маслом</t>
  </si>
  <si>
    <t>Какао</t>
  </si>
  <si>
    <t xml:space="preserve">Директор </t>
  </si>
  <si>
    <t>Быстрова Л. А.</t>
  </si>
  <si>
    <t>Селянская школа</t>
  </si>
  <si>
    <t>Каша пшённая с маслом</t>
  </si>
  <si>
    <t>Каша "Дружба" с маслом</t>
  </si>
  <si>
    <t>Каша ячневая с маслом</t>
  </si>
  <si>
    <t>Каша геркулесовая с маслом</t>
  </si>
  <si>
    <t>Блинчики с повидлом</t>
  </si>
  <si>
    <t>Сосиски отварные (1 шт.)</t>
  </si>
  <si>
    <t>Каша пшеничная с маслом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</si>
</sst>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P184" sqref="P18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>
      <c r="A1" s="1" t="s">
        <v>7</v>
      </c>
      <c r="C1" s="51" t="s">
        <v>52</v>
      </c>
      <c r="D1" s="52"/>
      <c r="E1" s="53"/>
      <c r="F1" s="12" t="s">
        <v>16</v>
      </c>
      <c r="G1" s="2" t="s">
        <v>17</v>
      </c>
      <c r="H1" s="54" t="s">
        <v>50</v>
      </c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4" t="s">
        <v>51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230</v>
      </c>
      <c r="G6" s="40">
        <v>15</v>
      </c>
      <c r="H6" s="40">
        <v>18</v>
      </c>
      <c r="I6" s="40">
        <v>38</v>
      </c>
      <c r="J6" s="40">
        <v>359</v>
      </c>
      <c r="K6" s="41">
        <v>4007.01</v>
      </c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</v>
      </c>
      <c r="H8" s="43"/>
      <c r="I8" s="43">
        <v>14</v>
      </c>
      <c r="J8" s="43">
        <v>58</v>
      </c>
      <c r="K8" s="44">
        <v>10015</v>
      </c>
      <c r="L8" s="43"/>
    </row>
    <row r="9" spans="1:12" ht="14.4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3</v>
      </c>
      <c r="H9" s="43">
        <v>1</v>
      </c>
      <c r="I9" s="43">
        <v>18</v>
      </c>
      <c r="J9" s="43">
        <v>78</v>
      </c>
      <c r="K9" s="44">
        <v>13001</v>
      </c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 t="s">
        <v>42</v>
      </c>
      <c r="F11" s="43">
        <v>20</v>
      </c>
      <c r="G11" s="43"/>
      <c r="H11" s="43"/>
      <c r="I11" s="43">
        <v>5</v>
      </c>
      <c r="J11" s="43">
        <v>53</v>
      </c>
      <c r="K11" s="44">
        <v>13018</v>
      </c>
      <c r="L11" s="43"/>
    </row>
    <row r="12" spans="1:12" ht="14.4">
      <c r="A12" s="23"/>
      <c r="B12" s="15"/>
      <c r="C12" s="11"/>
      <c r="D12" s="6" t="s">
        <v>23</v>
      </c>
      <c r="E12" s="42" t="s">
        <v>43</v>
      </c>
      <c r="F12" s="43">
        <v>30</v>
      </c>
      <c r="G12" s="43">
        <v>2</v>
      </c>
      <c r="H12" s="43">
        <v>1</v>
      </c>
      <c r="I12" s="43">
        <v>12</v>
      </c>
      <c r="J12" s="43">
        <v>41</v>
      </c>
      <c r="K12" s="44">
        <v>13013</v>
      </c>
      <c r="L12" s="43">
        <v>73.510000000000005</v>
      </c>
    </row>
    <row r="13" spans="1:12" ht="14.4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87</v>
      </c>
      <c r="J13" s="19">
        <f t="shared" si="0"/>
        <v>589</v>
      </c>
      <c r="K13" s="25"/>
      <c r="L13" s="19">
        <f t="shared" ref="L13" si="1">SUM(L6:L12)</f>
        <v>73.510000000000005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510</v>
      </c>
      <c r="G24" s="32">
        <f t="shared" ref="G24:J24" si="4">G13+G23</f>
        <v>21</v>
      </c>
      <c r="H24" s="32">
        <f t="shared" si="4"/>
        <v>20</v>
      </c>
      <c r="I24" s="32">
        <f t="shared" si="4"/>
        <v>87</v>
      </c>
      <c r="J24" s="32">
        <f t="shared" si="4"/>
        <v>589</v>
      </c>
      <c r="K24" s="32"/>
      <c r="L24" s="32">
        <f t="shared" ref="L24" si="5">L13+L23</f>
        <v>73.510000000000005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250</v>
      </c>
      <c r="G25" s="40">
        <v>8</v>
      </c>
      <c r="H25" s="40">
        <v>15</v>
      </c>
      <c r="I25" s="40">
        <v>38</v>
      </c>
      <c r="J25" s="40">
        <v>279</v>
      </c>
      <c r="K25" s="41">
        <v>4001.09</v>
      </c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3</v>
      </c>
      <c r="H27" s="43">
        <v>3</v>
      </c>
      <c r="I27" s="43">
        <v>17</v>
      </c>
      <c r="J27" s="43">
        <v>109</v>
      </c>
      <c r="K27" s="44">
        <v>10019</v>
      </c>
      <c r="L27" s="43"/>
    </row>
    <row r="28" spans="1:12" ht="14.4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5</v>
      </c>
      <c r="H28" s="43">
        <v>2</v>
      </c>
      <c r="I28" s="43">
        <v>24</v>
      </c>
      <c r="J28" s="43">
        <v>130</v>
      </c>
      <c r="K28" s="44">
        <v>13001</v>
      </c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73.510000000000005</v>
      </c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</v>
      </c>
      <c r="H32" s="19">
        <f t="shared" ref="H32" si="7">SUM(H25:H31)</f>
        <v>20</v>
      </c>
      <c r="I32" s="19">
        <f t="shared" ref="I32" si="8">SUM(I25:I31)</f>
        <v>79</v>
      </c>
      <c r="J32" s="19">
        <f t="shared" ref="J32:L32" si="9">SUM(J25:J31)</f>
        <v>518</v>
      </c>
      <c r="K32" s="25"/>
      <c r="L32" s="19">
        <f t="shared" si="9"/>
        <v>73.510000000000005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16</v>
      </c>
      <c r="H43" s="32">
        <f t="shared" ref="H43" si="15">H32+H42</f>
        <v>20</v>
      </c>
      <c r="I43" s="32">
        <f t="shared" ref="I43" si="16">I32+I42</f>
        <v>79</v>
      </c>
      <c r="J43" s="32">
        <f t="shared" ref="J43:L43" si="17">J32+J42</f>
        <v>518</v>
      </c>
      <c r="K43" s="32"/>
      <c r="L43" s="32">
        <f t="shared" si="17"/>
        <v>73.510000000000005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250</v>
      </c>
      <c r="G44" s="40">
        <v>10</v>
      </c>
      <c r="H44" s="40">
        <v>13</v>
      </c>
      <c r="I44" s="40">
        <v>45</v>
      </c>
      <c r="J44" s="40">
        <v>279</v>
      </c>
      <c r="K44" s="41">
        <v>4001.11</v>
      </c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1</v>
      </c>
      <c r="H46" s="43"/>
      <c r="I46" s="43">
        <v>14</v>
      </c>
      <c r="J46" s="43">
        <v>58</v>
      </c>
      <c r="K46" s="44">
        <v>10015</v>
      </c>
      <c r="L46" s="43"/>
    </row>
    <row r="47" spans="1:12" ht="14.4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5</v>
      </c>
      <c r="H47" s="43">
        <v>2</v>
      </c>
      <c r="I47" s="43">
        <v>24</v>
      </c>
      <c r="J47" s="43">
        <v>130</v>
      </c>
      <c r="K47" s="44">
        <v>13001</v>
      </c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 t="s">
        <v>46</v>
      </c>
      <c r="F49" s="43">
        <v>10</v>
      </c>
      <c r="G49" s="43">
        <v>2</v>
      </c>
      <c r="H49" s="43">
        <v>2</v>
      </c>
      <c r="I49" s="43">
        <v>5</v>
      </c>
      <c r="J49" s="43">
        <v>39</v>
      </c>
      <c r="K49" s="44">
        <v>13017</v>
      </c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73.510000000000005</v>
      </c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18</v>
      </c>
      <c r="H51" s="19">
        <f t="shared" ref="H51" si="19">SUM(H44:H50)</f>
        <v>17</v>
      </c>
      <c r="I51" s="19">
        <f t="shared" ref="I51" si="20">SUM(I44:I50)</f>
        <v>88</v>
      </c>
      <c r="J51" s="19">
        <f t="shared" ref="J51:L51" si="21">SUM(J44:J50)</f>
        <v>506</v>
      </c>
      <c r="K51" s="25"/>
      <c r="L51" s="19">
        <f t="shared" si="21"/>
        <v>73.510000000000005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6">G51+G61</f>
        <v>18</v>
      </c>
      <c r="H62" s="32">
        <f t="shared" ref="H62" si="27">H51+H61</f>
        <v>17</v>
      </c>
      <c r="I62" s="32">
        <f t="shared" ref="I62" si="28">I51+I61</f>
        <v>88</v>
      </c>
      <c r="J62" s="32">
        <f t="shared" ref="J62:L62" si="29">J51+J61</f>
        <v>506</v>
      </c>
      <c r="K62" s="32"/>
      <c r="L62" s="32">
        <f t="shared" si="29"/>
        <v>73.510000000000005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250</v>
      </c>
      <c r="G63" s="40">
        <v>12</v>
      </c>
      <c r="H63" s="40">
        <v>15</v>
      </c>
      <c r="I63" s="40">
        <v>37</v>
      </c>
      <c r="J63" s="40">
        <v>322</v>
      </c>
      <c r="K63" s="41">
        <v>8001.12</v>
      </c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4</v>
      </c>
      <c r="H65" s="43">
        <v>4</v>
      </c>
      <c r="I65" s="43">
        <v>19</v>
      </c>
      <c r="J65" s="43">
        <v>119</v>
      </c>
      <c r="K65" s="44">
        <v>10020</v>
      </c>
      <c r="L65" s="43"/>
    </row>
    <row r="66" spans="1:12" ht="14.4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5</v>
      </c>
      <c r="H66" s="43">
        <v>2</v>
      </c>
      <c r="I66" s="43">
        <v>24</v>
      </c>
      <c r="J66" s="43">
        <v>130</v>
      </c>
      <c r="K66" s="44">
        <v>13001</v>
      </c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73.510000000000005</v>
      </c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</v>
      </c>
      <c r="H70" s="19">
        <f t="shared" ref="H70" si="31">SUM(H63:H69)</f>
        <v>21</v>
      </c>
      <c r="I70" s="19">
        <f t="shared" ref="I70" si="32">SUM(I63:I69)</f>
        <v>80</v>
      </c>
      <c r="J70" s="19">
        <f t="shared" ref="J70:L70" si="33">SUM(J63:J69)</f>
        <v>571</v>
      </c>
      <c r="K70" s="25"/>
      <c r="L70" s="19">
        <f t="shared" si="33"/>
        <v>73.510000000000005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21</v>
      </c>
      <c r="H81" s="32">
        <f t="shared" ref="H81" si="39">H70+H80</f>
        <v>21</v>
      </c>
      <c r="I81" s="32">
        <f t="shared" ref="I81" si="40">I70+I80</f>
        <v>80</v>
      </c>
      <c r="J81" s="32">
        <f t="shared" ref="J81:L81" si="41">J70+J80</f>
        <v>571</v>
      </c>
      <c r="K81" s="32"/>
      <c r="L81" s="32">
        <f t="shared" si="41"/>
        <v>73.510000000000005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250</v>
      </c>
      <c r="G82" s="40">
        <v>10</v>
      </c>
      <c r="H82" s="40">
        <v>12</v>
      </c>
      <c r="I82" s="40">
        <v>24</v>
      </c>
      <c r="J82" s="40">
        <v>317</v>
      </c>
      <c r="K82" s="41">
        <v>4002.14</v>
      </c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1</v>
      </c>
      <c r="H84" s="43"/>
      <c r="I84" s="43">
        <v>14</v>
      </c>
      <c r="J84" s="43">
        <v>58</v>
      </c>
      <c r="K84" s="44">
        <v>10015</v>
      </c>
      <c r="L84" s="43"/>
    </row>
    <row r="85" spans="1:12" ht="14.4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5</v>
      </c>
      <c r="H85" s="43">
        <v>2</v>
      </c>
      <c r="I85" s="43">
        <v>24</v>
      </c>
      <c r="J85" s="43">
        <v>130</v>
      </c>
      <c r="K85" s="44">
        <v>13001</v>
      </c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 t="s">
        <v>47</v>
      </c>
      <c r="F87" s="43">
        <v>10</v>
      </c>
      <c r="G87" s="43">
        <v>3</v>
      </c>
      <c r="H87" s="43">
        <v>5</v>
      </c>
      <c r="I87" s="43">
        <v>14</v>
      </c>
      <c r="J87" s="43">
        <v>52</v>
      </c>
      <c r="K87" s="44">
        <v>1056.02</v>
      </c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73.510000000000005</v>
      </c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76</v>
      </c>
      <c r="J89" s="19">
        <f t="shared" ref="J89:L89" si="45">SUM(J82:J88)</f>
        <v>557</v>
      </c>
      <c r="K89" s="25"/>
      <c r="L89" s="19">
        <f t="shared" si="45"/>
        <v>73.510000000000005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510</v>
      </c>
      <c r="G100" s="32">
        <f t="shared" ref="G100" si="50">G89+G99</f>
        <v>19</v>
      </c>
      <c r="H100" s="32">
        <f t="shared" ref="H100" si="51">H89+H99</f>
        <v>19</v>
      </c>
      <c r="I100" s="32">
        <f t="shared" ref="I100" si="52">I89+I99</f>
        <v>76</v>
      </c>
      <c r="J100" s="32">
        <f t="shared" ref="J100:L100" si="53">J89+J99</f>
        <v>557</v>
      </c>
      <c r="K100" s="32"/>
      <c r="L100" s="32">
        <f t="shared" si="53"/>
        <v>73.510000000000005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250</v>
      </c>
      <c r="G101" s="40">
        <v>10</v>
      </c>
      <c r="H101" s="40">
        <v>13</v>
      </c>
      <c r="I101" s="40">
        <v>45</v>
      </c>
      <c r="J101" s="40">
        <v>279</v>
      </c>
      <c r="K101" s="41">
        <v>4001.11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1</v>
      </c>
      <c r="H103" s="43"/>
      <c r="I103" s="43">
        <v>14</v>
      </c>
      <c r="J103" s="43">
        <v>58</v>
      </c>
      <c r="K103" s="44">
        <v>10015</v>
      </c>
      <c r="L103" s="43"/>
    </row>
    <row r="104" spans="1:12" ht="14.4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5</v>
      </c>
      <c r="H104" s="43">
        <v>2</v>
      </c>
      <c r="I104" s="43">
        <v>24</v>
      </c>
      <c r="J104" s="43">
        <v>130</v>
      </c>
      <c r="K104" s="44">
        <v>13001</v>
      </c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 t="s">
        <v>47</v>
      </c>
      <c r="F106" s="43">
        <v>10</v>
      </c>
      <c r="G106" s="43">
        <v>3</v>
      </c>
      <c r="H106" s="43">
        <v>5</v>
      </c>
      <c r="I106" s="43">
        <v>14</v>
      </c>
      <c r="J106" s="43">
        <v>52</v>
      </c>
      <c r="K106" s="44">
        <v>1056.02</v>
      </c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73.510000000000005</v>
      </c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</v>
      </c>
      <c r="H108" s="19">
        <f t="shared" si="54"/>
        <v>20</v>
      </c>
      <c r="I108" s="19">
        <f t="shared" si="54"/>
        <v>97</v>
      </c>
      <c r="J108" s="19">
        <f t="shared" si="54"/>
        <v>519</v>
      </c>
      <c r="K108" s="25"/>
      <c r="L108" s="19">
        <f t="shared" ref="L108" si="55">SUM(L101:L107)</f>
        <v>73.510000000000005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510</v>
      </c>
      <c r="G119" s="32">
        <f t="shared" ref="G119" si="58">G108+G118</f>
        <v>19</v>
      </c>
      <c r="H119" s="32">
        <f t="shared" ref="H119" si="59">H108+H118</f>
        <v>20</v>
      </c>
      <c r="I119" s="32">
        <f t="shared" ref="I119" si="60">I108+I118</f>
        <v>97</v>
      </c>
      <c r="J119" s="32">
        <f t="shared" ref="J119:L119" si="61">J108+J118</f>
        <v>519</v>
      </c>
      <c r="K119" s="32"/>
      <c r="L119" s="32">
        <f t="shared" si="61"/>
        <v>73.510000000000005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250</v>
      </c>
      <c r="G120" s="40">
        <v>13</v>
      </c>
      <c r="H120" s="40">
        <v>13</v>
      </c>
      <c r="I120" s="40">
        <v>39</v>
      </c>
      <c r="J120" s="40">
        <v>318</v>
      </c>
      <c r="K120" s="41">
        <v>4002.13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4</v>
      </c>
      <c r="H122" s="43">
        <v>4</v>
      </c>
      <c r="I122" s="43">
        <v>19</v>
      </c>
      <c r="J122" s="43">
        <v>119</v>
      </c>
      <c r="K122" s="44">
        <v>10020</v>
      </c>
      <c r="L122" s="43"/>
    </row>
    <row r="123" spans="1:12" ht="14.4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5</v>
      </c>
      <c r="H123" s="43">
        <v>2</v>
      </c>
      <c r="I123" s="43">
        <v>24</v>
      </c>
      <c r="J123" s="43">
        <v>130</v>
      </c>
      <c r="K123" s="44">
        <v>13001</v>
      </c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73.510000000000005</v>
      </c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22</v>
      </c>
      <c r="H127" s="19">
        <f t="shared" si="62"/>
        <v>19</v>
      </c>
      <c r="I127" s="19">
        <f t="shared" si="62"/>
        <v>82</v>
      </c>
      <c r="J127" s="19">
        <f t="shared" si="62"/>
        <v>567</v>
      </c>
      <c r="K127" s="25"/>
      <c r="L127" s="19">
        <f t="shared" ref="L127" si="63">SUM(L120:L126)</f>
        <v>73.510000000000005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22</v>
      </c>
      <c r="H138" s="32">
        <f t="shared" ref="H138" si="67">H127+H137</f>
        <v>19</v>
      </c>
      <c r="I138" s="32">
        <f t="shared" ref="I138" si="68">I127+I137</f>
        <v>82</v>
      </c>
      <c r="J138" s="32">
        <f t="shared" ref="J138:L138" si="69">J127+J137</f>
        <v>567</v>
      </c>
      <c r="K138" s="32"/>
      <c r="L138" s="32">
        <f t="shared" si="69"/>
        <v>73.510000000000005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220</v>
      </c>
      <c r="G139" s="40">
        <v>11</v>
      </c>
      <c r="H139" s="40">
        <v>12</v>
      </c>
      <c r="I139" s="40">
        <v>40</v>
      </c>
      <c r="J139" s="40">
        <v>313</v>
      </c>
      <c r="K139" s="41">
        <v>12001.1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1</v>
      </c>
      <c r="H141" s="43"/>
      <c r="I141" s="43">
        <v>14</v>
      </c>
      <c r="J141" s="43">
        <v>58</v>
      </c>
      <c r="K141" s="44">
        <v>10015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2</v>
      </c>
      <c r="H142" s="43">
        <v>1</v>
      </c>
      <c r="I142" s="43">
        <v>12</v>
      </c>
      <c r="J142" s="43">
        <v>41</v>
      </c>
      <c r="K142" s="44">
        <v>13013</v>
      </c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 t="s">
        <v>58</v>
      </c>
      <c r="F144" s="43">
        <v>65</v>
      </c>
      <c r="G144" s="43">
        <v>17</v>
      </c>
      <c r="H144" s="43">
        <v>16</v>
      </c>
      <c r="I144" s="43">
        <v>1</v>
      </c>
      <c r="J144" s="43">
        <v>160</v>
      </c>
      <c r="K144" s="44">
        <v>1010</v>
      </c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73.510000000000005</v>
      </c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31</v>
      </c>
      <c r="H146" s="19">
        <f t="shared" si="70"/>
        <v>29</v>
      </c>
      <c r="I146" s="19">
        <f t="shared" si="70"/>
        <v>67</v>
      </c>
      <c r="J146" s="19">
        <f t="shared" si="70"/>
        <v>572</v>
      </c>
      <c r="K146" s="25"/>
      <c r="L146" s="19">
        <f t="shared" ref="L146" si="71">SUM(L139:L145)</f>
        <v>73.510000000000005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515</v>
      </c>
      <c r="G157" s="32">
        <f t="shared" ref="G157" si="74">G146+G156</f>
        <v>31</v>
      </c>
      <c r="H157" s="32">
        <f t="shared" ref="H157" si="75">H146+H156</f>
        <v>29</v>
      </c>
      <c r="I157" s="32">
        <f t="shared" ref="I157" si="76">I146+I156</f>
        <v>67</v>
      </c>
      <c r="J157" s="32">
        <f t="shared" ref="J157:L157" si="77">J146+J156</f>
        <v>572</v>
      </c>
      <c r="K157" s="32"/>
      <c r="L157" s="32">
        <f t="shared" si="77"/>
        <v>73.510000000000005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250</v>
      </c>
      <c r="G158" s="40">
        <v>6</v>
      </c>
      <c r="H158" s="40">
        <v>11</v>
      </c>
      <c r="I158" s="40">
        <v>29</v>
      </c>
      <c r="J158" s="40">
        <v>311</v>
      </c>
      <c r="K158" s="41">
        <v>4002.15</v>
      </c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3</v>
      </c>
      <c r="H160" s="43">
        <v>3</v>
      </c>
      <c r="I160" s="43">
        <v>17</v>
      </c>
      <c r="J160" s="43">
        <v>109</v>
      </c>
      <c r="K160" s="44">
        <v>10019</v>
      </c>
      <c r="L160" s="43"/>
    </row>
    <row r="161" spans="1:12" ht="14.4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5</v>
      </c>
      <c r="H161" s="43">
        <v>2</v>
      </c>
      <c r="I161" s="43">
        <v>24</v>
      </c>
      <c r="J161" s="43">
        <v>130</v>
      </c>
      <c r="K161" s="44">
        <v>13001</v>
      </c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73.510000000000005</v>
      </c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14</v>
      </c>
      <c r="H165" s="19">
        <f t="shared" si="78"/>
        <v>16</v>
      </c>
      <c r="I165" s="19">
        <f t="shared" si="78"/>
        <v>70</v>
      </c>
      <c r="J165" s="19">
        <f t="shared" si="78"/>
        <v>550</v>
      </c>
      <c r="K165" s="25"/>
      <c r="L165" s="19">
        <f t="shared" ref="L165" si="79">SUM(L158:L164)</f>
        <v>73.510000000000005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14</v>
      </c>
      <c r="H176" s="32">
        <f t="shared" ref="H176" si="83">H165+H175</f>
        <v>16</v>
      </c>
      <c r="I176" s="32">
        <f t="shared" ref="I176" si="84">I165+I175</f>
        <v>70</v>
      </c>
      <c r="J176" s="32">
        <f t="shared" ref="J176:L176" si="85">J165+J175</f>
        <v>550</v>
      </c>
      <c r="K176" s="32"/>
      <c r="L176" s="32">
        <f t="shared" si="85"/>
        <v>73.510000000000005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54</v>
      </c>
      <c r="F177" s="40">
        <v>250</v>
      </c>
      <c r="G177" s="40">
        <v>9</v>
      </c>
      <c r="H177" s="40">
        <v>15</v>
      </c>
      <c r="I177" s="40">
        <v>43</v>
      </c>
      <c r="J177" s="40">
        <v>311</v>
      </c>
      <c r="K177" s="41">
        <v>4001.1</v>
      </c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1</v>
      </c>
      <c r="H179" s="43"/>
      <c r="I179" s="43">
        <v>14</v>
      </c>
      <c r="J179" s="43">
        <v>58</v>
      </c>
      <c r="K179" s="44">
        <v>10015</v>
      </c>
      <c r="L179" s="43"/>
    </row>
    <row r="180" spans="1:12" ht="14.4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5</v>
      </c>
      <c r="H180" s="43">
        <v>2</v>
      </c>
      <c r="I180" s="43">
        <v>24</v>
      </c>
      <c r="J180" s="43">
        <v>130</v>
      </c>
      <c r="K180" s="44">
        <v>13001</v>
      </c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 t="s">
        <v>46</v>
      </c>
      <c r="F182" s="43">
        <v>10</v>
      </c>
      <c r="G182" s="43">
        <v>2</v>
      </c>
      <c r="H182" s="43">
        <v>2</v>
      </c>
      <c r="I182" s="43">
        <v>5</v>
      </c>
      <c r="J182" s="43">
        <v>39</v>
      </c>
      <c r="K182" s="44">
        <v>13017</v>
      </c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73.510000000000005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</v>
      </c>
      <c r="H184" s="19">
        <f t="shared" si="86"/>
        <v>19</v>
      </c>
      <c r="I184" s="19">
        <f t="shared" si="86"/>
        <v>86</v>
      </c>
      <c r="J184" s="19">
        <f t="shared" si="86"/>
        <v>538</v>
      </c>
      <c r="K184" s="25"/>
      <c r="L184" s="19">
        <f t="shared" ref="L184" si="87">SUM(L177:L183)</f>
        <v>73.510000000000005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510</v>
      </c>
      <c r="G195" s="32">
        <f t="shared" ref="G195" si="90">G184+G194</f>
        <v>17</v>
      </c>
      <c r="H195" s="32">
        <f t="shared" ref="H195" si="91">H184+H194</f>
        <v>19</v>
      </c>
      <c r="I195" s="32">
        <f t="shared" ref="I195" si="92">I184+I194</f>
        <v>86</v>
      </c>
      <c r="J195" s="32">
        <f t="shared" ref="J195:L195" si="93">J184+J194</f>
        <v>538</v>
      </c>
      <c r="K195" s="32"/>
      <c r="L195" s="32">
        <f t="shared" si="93"/>
        <v>73.510000000000005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</v>
      </c>
      <c r="H196" s="34">
        <f t="shared" si="94"/>
        <v>20</v>
      </c>
      <c r="I196" s="34">
        <f t="shared" si="94"/>
        <v>81.2</v>
      </c>
      <c r="J196" s="34">
        <f t="shared" si="94"/>
        <v>548.70000000000005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73.510000000000005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2022-05-16T14:23:56Z</dcterms:created>
  <dcterms:modified xsi:type="dcterms:W3CDTF">2026-01-08T14:30:36Z</dcterms:modified>
</cp:coreProperties>
</file>